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<sst xmlns="http://schemas.openxmlformats.org/spreadsheetml/2006/main" count="60" uniqueCount="60">
  <si>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</si>
  <si>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EFE020</t>
  </si>
  <si>
    <t xml:space="preserve">m²</t>
  </si>
  <si>
    <t xml:space="preserve">Volta de fàbrica de maó ceràmic.</t>
  </si>
  <si>
    <r>
      <rPr>
        <sz val="7.80"/>
        <color rgb="FF000000"/>
        <rFont val="A"/>
        <family val="2"/>
      </rPr>
      <t xml:space="preserve">Volta estructural </t>
    </r>
    <r>
      <rPr>
        <b/>
        <sz val="7.80"/>
        <color rgb="FF000000"/>
        <rFont val="A"/>
        <family val="2"/>
      </rPr>
      <t xml:space="preserve">de canó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directriu recta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realitzada amb fàbrica de 1/2 peu de maó ceràmic cara vista calat A8, model Terracota A8 "PALAUTEC", acabat llis, 23,8x11,3x5,2 cm, rebut amb morter de ciment industrial, color gris, M-5, subministrat a granel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</si>
  <si>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</si>
  <si>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</si>
  <si>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</si>
  <si>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</si>
  <si>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</si>
  <si>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</si>
  <si>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mt05plt010tDc</t>
  </si>
  <si>
    <t xml:space="preserve">Ut</t>
  </si>
  <si>
    <t xml:space="preserve">Maó ceràmic cara vista calat A8, model Terracota A8 "PALAUTEC", acabat llis, 23,8x11,3x5,2 cm,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</si>
  <si>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</si>
  <si>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</si>
  <si>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</si>
  <si>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</si>
  <si>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</si>
  <si>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</si>
  <si>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mt08cim040c</t>
  </si>
  <si>
    <t xml:space="preserve">m²</t>
  </si>
  <si>
    <t xml:space="preserve">Cintra de fusta de pi, dimensionada per suportar una càrrega màxima de treball de 400 kg/m², per a formació de volta estructural de canó.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</si>
  <si>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</si>
  <si>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</si>
  <si>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</si>
  <si>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mo021</t>
  </si>
  <si>
    <t xml:space="preserve">h</t>
  </si>
  <si>
    <t xml:space="preserve">Oficial 1ª construcció en treballs de ram de paleta.</t>
  </si>
  <si>
    <t xml:space="preserve">mo078</t>
  </si>
  <si>
    <t xml:space="preserve">h</t>
  </si>
  <si>
    <t xml:space="preserve">Ajudant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</si>
  <si>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</si>
  <si>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</si>
  <si>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</si>
  <si>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</si>
  <si>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</si>
  <si>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</si>
  <si>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</si>
  <si>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</si>
  <si>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</si>
  <si>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</si>
  <si>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</si>
  <si>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</si>
  <si>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</si>
  <si>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3,30€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</si>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</sst>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6.41" customWidth="1"/>
    <col min="4" max="4" width="22.15" customWidth="1"/>
    <col min="5" max="5" width="25.79" customWidth="1"/>
    <col min="6" max="6" width="14.86" customWidth="1"/>
    <col min="7" max="7" width="0.87" customWidth="1"/>
    <col min="8" max="8" width="1.60" customWidth="1"/>
    <col min="9" max="9" width="7.14" customWidth="1"/>
    <col min="10" max="10" width="1.60" customWidth="1"/>
    <col min="11" max="11" width="5.39" customWidth="1"/>
    <col min="12" max="12" width="4.08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66.988000</v>
      </c>
      <c r="J8" s="16">
        <v>0.230000</v>
      </c>
      <c r="K8" s="16"/>
      <c r="L8" s="16"/>
      <c r="M8" s="16">
        <f ca="1">ROUND(INDIRECT(ADDRESS(ROW()+(0), COLUMN()+(-4), 1))*INDIRECT(ADDRESS(ROW()+(0), COLUMN()+(-3), 1)), 2)</f>
        <v>15.410000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0.008000</v>
      </c>
      <c r="J9" s="20">
        <v>1.500000</v>
      </c>
      <c r="K9" s="20"/>
      <c r="L9" s="20"/>
      <c r="M9" s="20">
        <f ca="1">ROUND(INDIRECT(ADDRESS(ROW()+(0), COLUMN()+(-4), 1))*INDIRECT(ADDRESS(ROW()+(0), COLUMN()+(-3), 1)), 2)</f>
        <v>0.010000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0.044000</v>
      </c>
      <c r="J10" s="20">
        <v>29.500000</v>
      </c>
      <c r="K10" s="20"/>
      <c r="L10" s="20"/>
      <c r="M10" s="20">
        <f ca="1">ROUND(INDIRECT(ADDRESS(ROW()+(0), COLUMN()+(-4), 1))*INDIRECT(ADDRESS(ROW()+(0), COLUMN()+(-3), 1)), 2)</f>
        <v>1.300000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1.000000</v>
      </c>
      <c r="J11" s="20">
        <v>55.800000</v>
      </c>
      <c r="K11" s="20"/>
      <c r="L11" s="20"/>
      <c r="M11" s="20">
        <f ca="1">ROUND(INDIRECT(ADDRESS(ROW()+(0), COLUMN()+(-4), 1))*INDIRECT(ADDRESS(ROW()+(0), COLUMN()+(-3), 1)), 2)</f>
        <v>55.800000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0.167000</v>
      </c>
      <c r="J12" s="20">
        <v>1.730000</v>
      </c>
      <c r="K12" s="20"/>
      <c r="L12" s="20"/>
      <c r="M12" s="20">
        <f ca="1">ROUND(INDIRECT(ADDRESS(ROW()+(0), COLUMN()+(-4), 1))*INDIRECT(ADDRESS(ROW()+(0), COLUMN()+(-3), 1)), 2)</f>
        <v>0.290000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1.232000</v>
      </c>
      <c r="J13" s="20">
        <v>23.300000</v>
      </c>
      <c r="K13" s="20"/>
      <c r="L13" s="20"/>
      <c r="M13" s="20">
        <f ca="1">ROUND(INDIRECT(ADDRESS(ROW()+(0), COLUMN()+(-4), 1))*INDIRECT(ADDRESS(ROW()+(0), COLUMN()+(-3), 1)), 2)</f>
        <v>28.710000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1.232000</v>
      </c>
      <c r="J14" s="20">
        <v>20.680000</v>
      </c>
      <c r="K14" s="20"/>
      <c r="L14" s="20"/>
      <c r="M14" s="20">
        <f ca="1">ROUND(INDIRECT(ADDRESS(ROW()+(0), COLUMN()+(-4), 1))*INDIRECT(ADDRESS(ROW()+(0), COLUMN()+(-3), 1)), 2)</f>
        <v>25.480000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0.826000</v>
      </c>
      <c r="J15" s="20">
        <v>19.470000</v>
      </c>
      <c r="K15" s="20"/>
      <c r="L15" s="20"/>
      <c r="M15" s="20">
        <f ca="1">ROUND(INDIRECT(ADDRESS(ROW()+(0), COLUMN()+(-4), 1))*INDIRECT(ADDRESS(ROW()+(0), COLUMN()+(-3), 1)), 2)</f>
        <v>16.080000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0.308000</v>
      </c>
      <c r="J16" s="20">
        <v>23.720000</v>
      </c>
      <c r="K16" s="20"/>
      <c r="L16" s="20"/>
      <c r="M16" s="20">
        <f ca="1">ROUND(INDIRECT(ADDRESS(ROW()+(0), COLUMN()+(-4), 1))*INDIRECT(ADDRESS(ROW()+(0), COLUMN()+(-3), 1)), 2)</f>
        <v>7.310000</v>
      </c>
      <c r="N16" s="20"/>
    </row>
    <row r="17" spans="1:14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2"/>
      <c r="I17" s="23">
        <v>0.308000</v>
      </c>
      <c r="J17" s="24">
        <v>20.840000</v>
      </c>
      <c r="K17" s="24"/>
      <c r="L17" s="24"/>
      <c r="M17" s="24">
        <f ca="1">ROUND(INDIRECT(ADDRESS(ROW()+(0), COLUMN()+(-4), 1))*INDIRECT(ADDRESS(ROW()+(0), COLUMN()+(-3), 1)), 2)</f>
        <v>6.420000</v>
      </c>
      <c r="N17" s="24"/>
    </row>
    <row r="18" spans="1:14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0"/>
      <c r="I18" s="14">
        <v>2.000000</v>
      </c>
      <c r="J18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1))), 2)</f>
        <v>156.810000</v>
      </c>
      <c r="K18" s="16"/>
      <c r="L18" s="16"/>
      <c r="M18" s="16">
        <f ca="1">ROUND(INDIRECT(ADDRESS(ROW()+(0), COLUMN()+(-4), 1))*INDIRECT(ADDRESS(ROW()+(0), COLUMN()+(-3), 1))/100, 2)</f>
        <v>3.140000</v>
      </c>
      <c r="N18" s="16"/>
    </row>
    <row r="19" spans="1:14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2"/>
      <c r="I19" s="23">
        <v>3.000000</v>
      </c>
      <c r="J19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159.950000</v>
      </c>
      <c r="K19" s="24"/>
      <c r="L19" s="24"/>
      <c r="M19" s="24">
        <f ca="1">ROUND(INDIRECT(ADDRESS(ROW()+(0), COLUMN()+(-4), 1))*INDIRECT(ADDRESS(ROW()+(0), COLUMN()+(-3), 1))/100, 2)</f>
        <v>4.800000</v>
      </c>
      <c r="N19" s="24"/>
    </row>
    <row r="20" spans="1:14" ht="12.00" thickBot="1" customHeight="1">
      <c r="A20" s="6" t="s">
        <v>45</v>
      </c>
      <c r="B20" s="7"/>
      <c r="C20" s="7"/>
      <c r="D20" s="7"/>
      <c r="E20" s="7"/>
      <c r="F20" s="7"/>
      <c r="G20" s="7"/>
      <c r="H20" s="7"/>
      <c r="I20" s="25"/>
      <c r="J20" s="6" t="s">
        <v>46</v>
      </c>
      <c r="K20" s="6"/>
      <c r="L20" s="6"/>
      <c r="M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164.750000</v>
      </c>
      <c r="N20" s="26"/>
    </row>
    <row r="23" spans="1:14" ht="21.60" thickBot="1" customHeight="1">
      <c r="A23" s="27" t="s">
        <v>47</v>
      </c>
      <c r="B23" s="27"/>
      <c r="C23" s="27"/>
      <c r="D23" s="27"/>
      <c r="E23" s="27"/>
      <c r="F23" s="27"/>
      <c r="G23" s="27" t="s">
        <v>48</v>
      </c>
      <c r="H23" s="27"/>
      <c r="I23" s="27"/>
      <c r="J23" s="27"/>
      <c r="K23" s="27" t="s">
        <v>49</v>
      </c>
      <c r="L23" s="27"/>
      <c r="M23" s="27"/>
      <c r="N23" s="27" t="s">
        <v>50</v>
      </c>
    </row>
    <row r="24" spans="1:14" ht="12.00" thickBot="1" customHeight="1">
      <c r="A24" s="28" t="s">
        <v>51</v>
      </c>
      <c r="B24" s="28"/>
      <c r="C24" s="28"/>
      <c r="D24" s="28"/>
      <c r="E24" s="28"/>
      <c r="F24" s="28"/>
      <c r="G24" s="29">
        <v>122012.000000</v>
      </c>
      <c r="H24" s="29"/>
      <c r="I24" s="29"/>
      <c r="J24" s="29"/>
      <c r="K24" s="29">
        <v>122013.000000</v>
      </c>
      <c r="L24" s="29"/>
      <c r="M24" s="29"/>
      <c r="N24" s="29" t="s">
        <v>52</v>
      </c>
    </row>
    <row r="25" spans="1:14" ht="12.00" thickBot="1" customHeight="1">
      <c r="A25" s="30" t="s">
        <v>53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  <c r="N25" s="31"/>
    </row>
    <row r="26" spans="1:14" ht="12.00" thickBot="1" customHeight="1">
      <c r="A26" s="28" t="s">
        <v>54</v>
      </c>
      <c r="B26" s="28"/>
      <c r="C26" s="28"/>
      <c r="D26" s="28"/>
      <c r="E26" s="28"/>
      <c r="F26" s="28"/>
      <c r="G26" s="29">
        <v>162011.000000</v>
      </c>
      <c r="H26" s="29"/>
      <c r="I26" s="29"/>
      <c r="J26" s="29"/>
      <c r="K26" s="29">
        <v>162012.000000</v>
      </c>
      <c r="L26" s="29"/>
      <c r="M26" s="29"/>
      <c r="N26" s="29" t="s">
        <v>55</v>
      </c>
    </row>
    <row r="27" spans="1:14" ht="12.00" thickBot="1" customHeight="1">
      <c r="A27" s="30" t="s">
        <v>56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  <c r="N27" s="31"/>
    </row>
    <row r="30" spans="1:1" ht="11.40" thickBot="1" customHeight="1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" ht="11.40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mergeCells count="64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C13:H13"/>
    <mergeCell ref="J13:L13"/>
    <mergeCell ref="M13:N13"/>
    <mergeCell ref="C14:H14"/>
    <mergeCell ref="J14:L14"/>
    <mergeCell ref="M14:N14"/>
    <mergeCell ref="C15:H15"/>
    <mergeCell ref="J15:L15"/>
    <mergeCell ref="M15:N15"/>
    <mergeCell ref="C16:H16"/>
    <mergeCell ref="J16:L16"/>
    <mergeCell ref="M16:N16"/>
    <mergeCell ref="C17:H17"/>
    <mergeCell ref="J17:L17"/>
    <mergeCell ref="M17:N17"/>
    <mergeCell ref="C18:H18"/>
    <mergeCell ref="J18:L18"/>
    <mergeCell ref="M18:N18"/>
    <mergeCell ref="C19:H19"/>
    <mergeCell ref="J19:L19"/>
    <mergeCell ref="M19:N19"/>
    <mergeCell ref="A20:H20"/>
    <mergeCell ref="J20:L20"/>
    <mergeCell ref="M20:N20"/>
    <mergeCell ref="A23:F23"/>
    <mergeCell ref="G23:J23"/>
    <mergeCell ref="K23:M23"/>
    <mergeCell ref="A24:F24"/>
    <mergeCell ref="G24:J25"/>
    <mergeCell ref="K24:M25"/>
    <mergeCell ref="N24:N25"/>
    <mergeCell ref="A25:F25"/>
    <mergeCell ref="A26:F26"/>
    <mergeCell ref="G26:J27"/>
    <mergeCell ref="K26:M27"/>
    <mergeCell ref="N26:N27"/>
    <mergeCell ref="A27:F27"/>
    <mergeCell ref="A30:N30"/>
    <mergeCell ref="A31:N31"/>
    <mergeCell ref="A32:N32"/>
  </mergeCells>
  <pageMargins left="0.620079" right="0.472441" top="0.472441" bottom="0.472441" header="0.0" footer="0.0"/>
  <pageSetup paperSize="9" orientation="portrait"/>
  <rowBreaks count="0" manualBreakCount="0">
    </rowBreaks>
</worksheet>
</file>