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<sst xmlns="http://schemas.openxmlformats.org/spreadsheetml/2006/main" count="54" uniqueCount="54">
  <si>
    <t xml:space="preserve"/>
  </si>
  <si>
    <t xml:space="preserve">FDA005</t>
  </si>
  <si>
    <t xml:space="preserve">m</t>
  </si>
  <si>
    <t xml:space="preserve">Ampit de fàbrica.</t>
  </si>
  <si>
    <r>
      <rPr>
        <sz val="7.80"/>
        <color rgb="FF000000"/>
        <rFont val="A"/>
        <family val="2"/>
      </rPr>
      <t xml:space="preserve">Ampit de </t>
    </r>
    <r>
      <rPr>
        <b/>
        <sz val="7.80"/>
        <color rgb="FF000000"/>
        <rFont val="A"/>
        <family val="2"/>
      </rPr>
      <t xml:space="preserve">1,25</t>
    </r>
    <r>
      <rPr>
        <sz val="7.80"/>
        <color rgb="FF000000"/>
        <rFont val="A"/>
        <family val="2"/>
      </rPr>
      <t xml:space="preserve"> m d'altura </t>
    </r>
    <r>
      <rPr>
        <b/>
        <sz val="7.80"/>
        <color rgb="FF000000"/>
        <rFont val="A"/>
        <family val="2"/>
      </rPr>
      <t xml:space="preserve">de 14 cm d'espessor de fàbrica, de maó ceràmic buit (H-16), per revestir, 24x19x14 cm, rebuda amb morter de ciment industrial, color gris, M-5, subministrat a granel</t>
    </r>
    <r>
      <rPr>
        <sz val="7.80"/>
        <color rgb="FF000000"/>
        <rFont val="A"/>
        <family val="2"/>
      </rPr>
      <t xml:space="preserve">.</t>
    </r>
  </si>
  <si>
    <t xml:space="preserve">Descompost</t>
  </si>
  <si>
    <t xml:space="preserve">Ud</t>
  </si>
  <si>
    <t xml:space="preserve">Descomposició</t>
  </si>
  <si>
    <t xml:space="preserve">Rend.</t>
  </si>
  <si>
    <t xml:space="preserve">Preu unitari</t>
  </si>
  <si>
    <t xml:space="preserve">Preu partida</t>
  </si>
  <si>
    <t xml:space="preserve">mt04lcc010e</t>
  </si>
  <si>
    <t xml:space="preserve">Ut</t>
  </si>
  <si>
    <t xml:space="preserve">Maó ceràmic buit (H-16), per revestir, 24x19x14 cm, segons UNE-EN 771-1.</t>
  </si>
  <si>
    <t xml:space="preserve">mt08aaa010a</t>
  </si>
  <si>
    <t xml:space="preserve">m³</t>
  </si>
  <si>
    <t xml:space="preserve">Aigua.</t>
  </si>
  <si>
    <t xml:space="preserve">mt09mif010cb</t>
  </si>
  <si>
    <t xml:space="preserve">t</t>
  </si>
  <si>
    <t xml:space="preserve">Morter industrial per a obra de paleta, de ciment, color gris, categoria M-5 (resistència a compressió 5 N/mm²), subministrat a granel, segons UNE-EN 998-2.</t>
  </si>
  <si>
    <t xml:space="preserve">mt20ahp010j</t>
  </si>
  <si>
    <t xml:space="preserve">m</t>
  </si>
  <si>
    <t xml:space="preserve">Cavalló prefabricat de formigó de color blanc, per a cobriment de murs, en peces de 50x20x5 cm, amb trencaaigües i ancoratge metàl·lic d'acer inoxidable.</t>
  </si>
  <si>
    <t xml:space="preserve">mq06mms010</t>
  </si>
  <si>
    <t xml:space="preserve">h</t>
  </si>
  <si>
    <t xml:space="preserve">Mesclador continu amb sitja, per a morter industrial en sec, subministrat a granel.</t>
  </si>
  <si>
    <t xml:space="preserve">mo021</t>
  </si>
  <si>
    <t xml:space="preserve">h</t>
  </si>
  <si>
    <t xml:space="preserve">Oficial 1ª construcció en treballs de ram de paleta.</t>
  </si>
  <si>
    <t xml:space="preserve">mo078</t>
  </si>
  <si>
    <t xml:space="preserve">h</t>
  </si>
  <si>
    <t xml:space="preserve">Ajudant construcció en treballs de ram de paleta.</t>
  </si>
  <si>
    <t xml:space="preserve">mo114</t>
  </si>
  <si>
    <t xml:space="preserve">h</t>
  </si>
  <si>
    <t xml:space="preserve">Peó ordinari construcció en treballs de ram de paleta.</t>
  </si>
  <si>
    <t xml:space="preserve">%</t>
  </si>
  <si>
    <t xml:space="preserve">Mitjans auxiliars</t>
  </si>
  <si>
    <t xml:space="preserve">%</t>
  </si>
  <si>
    <t xml:space="preserve">Costos indirectes</t>
  </si>
  <si>
    <t xml:space="preserve">Cost de manteniment decennal: 4,22€ en els primers 10 anys.</t>
  </si>
  <si>
    <t xml:space="preserve">Total:</t>
  </si>
  <si>
    <t xml:space="preserve">Referència norma UNE i Títol de la norma transposició de norma armonitzada</t>
  </si>
  <si>
    <r>
      <rPr>
        <sz val="7.80"/>
        <color rgb="FF000000"/>
        <rFont val="A"/>
        <family val="2"/>
      </rPr>
      <t xml:space="preserve">Aplicabilitat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(1)</t>
    </r>
  </si>
  <si>
    <r>
      <rPr>
        <sz val="7.80"/>
        <color rgb="FF000000"/>
        <rFont val="A"/>
        <family val="2"/>
      </rPr>
      <t xml:space="preserve">Obligatorietat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(2)</t>
    </r>
  </si>
  <si>
    <r>
      <rPr>
        <sz val="7.80"/>
        <color rgb="FF000000"/>
        <rFont val="A"/>
        <family val="2"/>
      </rPr>
      <t xml:space="preserve">Sistema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(3)</t>
    </r>
  </si>
  <si>
    <t xml:space="preserve">UNE-EN 771-1:2011</t>
  </si>
  <si>
    <t xml:space="preserve">2+/4</t>
  </si>
  <si>
    <t xml:space="preserve">Especificaciones de piezas para fábrica de albañilería. Parte 1: Piezas de arcilla cocida </t>
  </si>
  <si>
    <t xml:space="preserve">UNE-EN 998-2:2012</t>
  </si>
  <si>
    <t xml:space="preserve">2+/4</t>
  </si>
  <si>
    <t xml:space="preserve">Especificaciones de los morteros para albañilería. Parte 2: Morteros para albañilería </t>
  </si>
  <si>
    <t xml:space="preserve">(1) Data d'aplicabilitat de la norma armonitzada i inici del període de coexistència</t>
  </si>
  <si>
    <t xml:space="preserve">(2) Data final del període de coexistència / entrada en vigor marcat CE</t>
  </si>
  <si>
    <t xml:space="preserve">(3) Sistema d'avaluació i verificació de la constància de les prestacions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</si>
</sst>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2.04" customWidth="1"/>
    <col min="3" max="3" width="1.75" customWidth="1"/>
    <col min="4" max="4" width="11.22" customWidth="1"/>
    <col min="5" max="5" width="58.29" customWidth="1"/>
    <col min="6" max="6" width="2.48" customWidth="1"/>
    <col min="7" max="7" width="7.14" customWidth="1"/>
    <col min="8" max="8" width="1.75" customWidth="1"/>
    <col min="9" max="9" width="7.14" customWidth="1"/>
    <col min="10" max="10" width="2.19" customWidth="1"/>
    <col min="11" max="11" width="3.21" customWidth="1"/>
    <col min="12" max="12" width="1.60" customWidth="1"/>
    <col min="13" max="13" width="6.8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3" spans="1:13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3"/>
      <c r="I3" s="5"/>
      <c r="J3" s="5"/>
      <c r="K3" s="5"/>
      <c r="L3" s="5"/>
      <c r="M3" s="5"/>
    </row>
    <row r="4" spans="1:13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7"/>
      <c r="L4" s="7"/>
      <c r="M4" s="8"/>
    </row>
    <row r="7" spans="1:13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/>
      <c r="G7" s="9" t="s">
        <v>8</v>
      </c>
      <c r="H7" s="9" t="s">
        <v>9</v>
      </c>
      <c r="I7" s="9"/>
      <c r="J7" s="9"/>
      <c r="K7" s="9" t="s">
        <v>10</v>
      </c>
      <c r="L7" s="9"/>
      <c r="M7" s="9"/>
    </row>
    <row r="8" spans="1:13" ht="12.0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0"/>
      <c r="G8" s="14">
        <v>27.563000</v>
      </c>
      <c r="H8" s="16">
        <v>0.270000</v>
      </c>
      <c r="I8" s="16"/>
      <c r="J8" s="16"/>
      <c r="K8" s="16">
        <f ca="1">ROUND(INDIRECT(ADDRESS(ROW()+(0), COLUMN()+(-4), 1))*INDIRECT(ADDRESS(ROW()+(0), COLUMN()+(-3), 1)), 2)</f>
        <v>7.440000</v>
      </c>
      <c r="L8" s="16"/>
      <c r="M8" s="16"/>
    </row>
    <row r="9" spans="1:13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7"/>
      <c r="G9" s="19">
        <v>0.044000</v>
      </c>
      <c r="H9" s="20">
        <v>1.500000</v>
      </c>
      <c r="I9" s="20"/>
      <c r="J9" s="20"/>
      <c r="K9" s="20">
        <f ca="1">ROUND(INDIRECT(ADDRESS(ROW()+(0), COLUMN()+(-4), 1))*INDIRECT(ADDRESS(ROW()+(0), COLUMN()+(-3), 1)), 2)</f>
        <v>0.070000</v>
      </c>
      <c r="L9" s="20"/>
      <c r="M9" s="20"/>
    </row>
    <row r="10" spans="1:13" ht="21.6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7"/>
      <c r="G10" s="19">
        <v>0.220000</v>
      </c>
      <c r="H10" s="20">
        <v>29.500000</v>
      </c>
      <c r="I10" s="20"/>
      <c r="J10" s="20"/>
      <c r="K10" s="20">
        <f ca="1">ROUND(INDIRECT(ADDRESS(ROW()+(0), COLUMN()+(-4), 1))*INDIRECT(ADDRESS(ROW()+(0), COLUMN()+(-3), 1)), 2)</f>
        <v>6.490000</v>
      </c>
      <c r="L10" s="20"/>
      <c r="M10" s="20"/>
    </row>
    <row r="11" spans="1:13" ht="21.60" thickBot="1" customHeight="1">
      <c r="A11" s="17" t="s">
        <v>20</v>
      </c>
      <c r="B11" s="18" t="s">
        <v>21</v>
      </c>
      <c r="C11" s="18"/>
      <c r="D11" s="17" t="s">
        <v>22</v>
      </c>
      <c r="E11" s="17"/>
      <c r="F11" s="17"/>
      <c r="G11" s="19">
        <v>1.050000</v>
      </c>
      <c r="H11" s="20">
        <v>9.910000</v>
      </c>
      <c r="I11" s="20"/>
      <c r="J11" s="20"/>
      <c r="K11" s="20">
        <f ca="1">ROUND(INDIRECT(ADDRESS(ROW()+(0), COLUMN()+(-4), 1))*INDIRECT(ADDRESS(ROW()+(0), COLUMN()+(-3), 1)), 2)</f>
        <v>10.410000</v>
      </c>
      <c r="L11" s="20"/>
      <c r="M11" s="20"/>
    </row>
    <row r="12" spans="1:13" ht="12.00" thickBot="1" customHeight="1">
      <c r="A12" s="17" t="s">
        <v>23</v>
      </c>
      <c r="B12" s="18" t="s">
        <v>24</v>
      </c>
      <c r="C12" s="18"/>
      <c r="D12" s="17" t="s">
        <v>25</v>
      </c>
      <c r="E12" s="17"/>
      <c r="F12" s="17"/>
      <c r="G12" s="19">
        <v>0.839000</v>
      </c>
      <c r="H12" s="20">
        <v>1.730000</v>
      </c>
      <c r="I12" s="20"/>
      <c r="J12" s="20"/>
      <c r="K12" s="20">
        <f ca="1">ROUND(INDIRECT(ADDRESS(ROW()+(0), COLUMN()+(-4), 1))*INDIRECT(ADDRESS(ROW()+(0), COLUMN()+(-3), 1)), 2)</f>
        <v>1.450000</v>
      </c>
      <c r="L12" s="20"/>
      <c r="M12" s="20"/>
    </row>
    <row r="13" spans="1:13" ht="12.00" thickBot="1" customHeight="1">
      <c r="A13" s="17" t="s">
        <v>26</v>
      </c>
      <c r="B13" s="18" t="s">
        <v>27</v>
      </c>
      <c r="C13" s="18"/>
      <c r="D13" s="17" t="s">
        <v>28</v>
      </c>
      <c r="E13" s="17"/>
      <c r="F13" s="17"/>
      <c r="G13" s="19">
        <v>2.057000</v>
      </c>
      <c r="H13" s="20">
        <v>23.300000</v>
      </c>
      <c r="I13" s="20"/>
      <c r="J13" s="20"/>
      <c r="K13" s="20">
        <f ca="1">ROUND(INDIRECT(ADDRESS(ROW()+(0), COLUMN()+(-4), 1))*INDIRECT(ADDRESS(ROW()+(0), COLUMN()+(-3), 1)), 2)</f>
        <v>47.930000</v>
      </c>
      <c r="L13" s="20"/>
      <c r="M13" s="20"/>
    </row>
    <row r="14" spans="1:13" ht="12.00" thickBot="1" customHeight="1">
      <c r="A14" s="17" t="s">
        <v>29</v>
      </c>
      <c r="B14" s="18" t="s">
        <v>30</v>
      </c>
      <c r="C14" s="18"/>
      <c r="D14" s="17" t="s">
        <v>31</v>
      </c>
      <c r="E14" s="17"/>
      <c r="F14" s="17"/>
      <c r="G14" s="19">
        <v>1.029000</v>
      </c>
      <c r="H14" s="20">
        <v>20.680000</v>
      </c>
      <c r="I14" s="20"/>
      <c r="J14" s="20"/>
      <c r="K14" s="20">
        <f ca="1">ROUND(INDIRECT(ADDRESS(ROW()+(0), COLUMN()+(-4), 1))*INDIRECT(ADDRESS(ROW()+(0), COLUMN()+(-3), 1)), 2)</f>
        <v>21.280000</v>
      </c>
      <c r="L14" s="20"/>
      <c r="M14" s="20"/>
    </row>
    <row r="15" spans="1:13" ht="12.00" thickBot="1" customHeight="1">
      <c r="A15" s="17" t="s">
        <v>32</v>
      </c>
      <c r="B15" s="21" t="s">
        <v>33</v>
      </c>
      <c r="C15" s="21"/>
      <c r="D15" s="22" t="s">
        <v>34</v>
      </c>
      <c r="E15" s="22"/>
      <c r="F15" s="22"/>
      <c r="G15" s="23">
        <v>0.279000</v>
      </c>
      <c r="H15" s="24">
        <v>19.470000</v>
      </c>
      <c r="I15" s="24"/>
      <c r="J15" s="24"/>
      <c r="K15" s="24">
        <f ca="1">ROUND(INDIRECT(ADDRESS(ROW()+(0), COLUMN()+(-4), 1))*INDIRECT(ADDRESS(ROW()+(0), COLUMN()+(-3), 1)), 2)</f>
        <v>5.430000</v>
      </c>
      <c r="L15" s="24"/>
      <c r="M15" s="24"/>
    </row>
    <row r="16" spans="1:13" ht="12.00" thickBot="1" customHeight="1">
      <c r="A16" s="17"/>
      <c r="B16" s="12" t="s">
        <v>35</v>
      </c>
      <c r="C16" s="12"/>
      <c r="D16" s="10" t="s">
        <v>36</v>
      </c>
      <c r="E16" s="10"/>
      <c r="F16" s="10"/>
      <c r="G16" s="14">
        <v>2.000000</v>
      </c>
      <c r="H16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1))), 2)</f>
        <v>100.500000</v>
      </c>
      <c r="I16" s="16"/>
      <c r="J16" s="16"/>
      <c r="K16" s="16">
        <f ca="1">ROUND(INDIRECT(ADDRESS(ROW()+(0), COLUMN()+(-4), 1))*INDIRECT(ADDRESS(ROW()+(0), COLUMN()+(-3), 1))/100, 2)</f>
        <v>2.010000</v>
      </c>
      <c r="L16" s="16"/>
      <c r="M16" s="16"/>
    </row>
    <row r="17" spans="1:13" ht="12.00" thickBot="1" customHeight="1">
      <c r="A17" s="22"/>
      <c r="B17" s="21" t="s">
        <v>37</v>
      </c>
      <c r="C17" s="21"/>
      <c r="D17" s="22" t="s">
        <v>38</v>
      </c>
      <c r="E17" s="22"/>
      <c r="F17" s="22"/>
      <c r="G17" s="23">
        <v>3.000000</v>
      </c>
      <c r="H17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1))), 2)</f>
        <v>102.510000</v>
      </c>
      <c r="I17" s="24"/>
      <c r="J17" s="24"/>
      <c r="K17" s="24">
        <f ca="1">ROUND(INDIRECT(ADDRESS(ROW()+(0), COLUMN()+(-4), 1))*INDIRECT(ADDRESS(ROW()+(0), COLUMN()+(-3), 1))/100, 2)</f>
        <v>3.080000</v>
      </c>
      <c r="L17" s="24"/>
      <c r="M17" s="24"/>
    </row>
    <row r="18" spans="1:13" ht="12.00" thickBot="1" customHeight="1">
      <c r="A18" s="6" t="s">
        <v>39</v>
      </c>
      <c r="B18" s="7"/>
      <c r="C18" s="7"/>
      <c r="D18" s="7"/>
      <c r="E18" s="7"/>
      <c r="F18" s="7"/>
      <c r="G18" s="25"/>
      <c r="H18" s="6" t="s">
        <v>40</v>
      </c>
      <c r="I18" s="6"/>
      <c r="J18" s="6"/>
      <c r="K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105.590000</v>
      </c>
      <c r="L18" s="26"/>
      <c r="M18" s="26"/>
    </row>
    <row r="21" spans="1:13" ht="21.60" thickBot="1" customHeight="1">
      <c r="A21" s="27" t="s">
        <v>41</v>
      </c>
      <c r="B21" s="27"/>
      <c r="C21" s="27"/>
      <c r="D21" s="27"/>
      <c r="E21" s="27"/>
      <c r="F21" s="27" t="s">
        <v>42</v>
      </c>
      <c r="G21" s="27"/>
      <c r="H21" s="27"/>
      <c r="I21" s="27" t="s">
        <v>43</v>
      </c>
      <c r="J21" s="27"/>
      <c r="K21" s="27"/>
      <c r="L21" s="27" t="s">
        <v>44</v>
      </c>
      <c r="M21" s="27"/>
    </row>
    <row r="22" spans="1:13" ht="12.00" thickBot="1" customHeight="1">
      <c r="A22" s="28" t="s">
        <v>45</v>
      </c>
      <c r="B22" s="28"/>
      <c r="C22" s="28"/>
      <c r="D22" s="28"/>
      <c r="E22" s="28"/>
      <c r="F22" s="29">
        <v>122012.000000</v>
      </c>
      <c r="G22" s="29"/>
      <c r="H22" s="29"/>
      <c r="I22" s="29">
        <v>122013.000000</v>
      </c>
      <c r="J22" s="29"/>
      <c r="K22" s="29"/>
      <c r="L22" s="29" t="s">
        <v>46</v>
      </c>
      <c r="M22" s="29"/>
    </row>
    <row r="23" spans="1:13" ht="12.00" thickBot="1" customHeight="1">
      <c r="A23" s="30" t="s">
        <v>47</v>
      </c>
      <c r="B23" s="30"/>
      <c r="C23" s="30"/>
      <c r="D23" s="30"/>
      <c r="E23" s="30"/>
      <c r="F23" s="31"/>
      <c r="G23" s="31"/>
      <c r="H23" s="31"/>
      <c r="I23" s="31"/>
      <c r="J23" s="31"/>
      <c r="K23" s="31"/>
      <c r="L23" s="31"/>
      <c r="M23" s="31"/>
    </row>
    <row r="24" spans="1:13" ht="12.00" thickBot="1" customHeight="1">
      <c r="A24" s="28" t="s">
        <v>48</v>
      </c>
      <c r="B24" s="28"/>
      <c r="C24" s="28"/>
      <c r="D24" s="28"/>
      <c r="E24" s="28"/>
      <c r="F24" s="29">
        <v>162011.000000</v>
      </c>
      <c r="G24" s="29"/>
      <c r="H24" s="29"/>
      <c r="I24" s="29">
        <v>162012.000000</v>
      </c>
      <c r="J24" s="29"/>
      <c r="K24" s="29"/>
      <c r="L24" s="29" t="s">
        <v>49</v>
      </c>
      <c r="M24" s="29"/>
    </row>
    <row r="25" spans="1:13" ht="12.00" thickBot="1" customHeight="1">
      <c r="A25" s="30" t="s">
        <v>50</v>
      </c>
      <c r="B25" s="30"/>
      <c r="C25" s="30"/>
      <c r="D25" s="30"/>
      <c r="E25" s="30"/>
      <c r="F25" s="31"/>
      <c r="G25" s="31"/>
      <c r="H25" s="31"/>
      <c r="I25" s="31"/>
      <c r="J25" s="31"/>
      <c r="K25" s="31"/>
      <c r="L25" s="31"/>
      <c r="M25" s="31"/>
    </row>
    <row r="28" spans="1:1" ht="11.40" thickBot="1" customHeight="1">
      <c r="A28" s="1" t="s">
        <v>51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</row>
    <row r="29" spans="1:1" ht="11.40" thickBot="1" customHeight="1">
      <c r="A29" s="1" t="s">
        <v>52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</row>
    <row r="30" spans="1:1" ht="11.40" thickBot="1" customHeight="1">
      <c r="A30" s="1" t="s">
        <v>53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</row>
  </sheetData>
  <mergeCells count="70">
    <mergeCell ref="A1:M1"/>
    <mergeCell ref="A3:B3"/>
    <mergeCell ref="C3:D3"/>
    <mergeCell ref="E3:H3"/>
    <mergeCell ref="J3:L3"/>
    <mergeCell ref="A4:M4"/>
    <mergeCell ref="B7:C7"/>
    <mergeCell ref="D7:F7"/>
    <mergeCell ref="H7:J7"/>
    <mergeCell ref="K7:M7"/>
    <mergeCell ref="B8:C8"/>
    <mergeCell ref="D8:F8"/>
    <mergeCell ref="H8:J8"/>
    <mergeCell ref="K8:M8"/>
    <mergeCell ref="B9:C9"/>
    <mergeCell ref="D9:F9"/>
    <mergeCell ref="H9:J9"/>
    <mergeCell ref="K9:M9"/>
    <mergeCell ref="B10:C10"/>
    <mergeCell ref="D10:F10"/>
    <mergeCell ref="H10:J10"/>
    <mergeCell ref="K10:M10"/>
    <mergeCell ref="B11:C11"/>
    <mergeCell ref="D11:F11"/>
    <mergeCell ref="H11:J11"/>
    <mergeCell ref="K11:M11"/>
    <mergeCell ref="B12:C12"/>
    <mergeCell ref="D12:F12"/>
    <mergeCell ref="H12:J12"/>
    <mergeCell ref="K12:M12"/>
    <mergeCell ref="B13:C13"/>
    <mergeCell ref="D13:F13"/>
    <mergeCell ref="H13:J13"/>
    <mergeCell ref="K13:M13"/>
    <mergeCell ref="B14:C14"/>
    <mergeCell ref="D14:F14"/>
    <mergeCell ref="H14:J14"/>
    <mergeCell ref="K14:M14"/>
    <mergeCell ref="B15:C15"/>
    <mergeCell ref="D15:F15"/>
    <mergeCell ref="H15:J15"/>
    <mergeCell ref="K15:M15"/>
    <mergeCell ref="B16:C16"/>
    <mergeCell ref="D16:F16"/>
    <mergeCell ref="H16:J16"/>
    <mergeCell ref="K16:M16"/>
    <mergeCell ref="B17:C17"/>
    <mergeCell ref="D17:F17"/>
    <mergeCell ref="H17:J17"/>
    <mergeCell ref="K17:M17"/>
    <mergeCell ref="A18:F18"/>
    <mergeCell ref="H18:J18"/>
    <mergeCell ref="K18:M18"/>
    <mergeCell ref="A21:E21"/>
    <mergeCell ref="F21:H21"/>
    <mergeCell ref="I21:K21"/>
    <mergeCell ref="L21:M21"/>
    <mergeCell ref="A22:E22"/>
    <mergeCell ref="F22:H23"/>
    <mergeCell ref="I22:K23"/>
    <mergeCell ref="L22:M23"/>
    <mergeCell ref="A23:E23"/>
    <mergeCell ref="A24:E24"/>
    <mergeCell ref="F24:H25"/>
    <mergeCell ref="I24:K25"/>
    <mergeCell ref="L24:M25"/>
    <mergeCell ref="A25:E25"/>
    <mergeCell ref="A28:M28"/>
    <mergeCell ref="A29:M29"/>
    <mergeCell ref="A30:M30"/>
  </mergeCells>
  <pageMargins left="0.620079" right="0.472441" top="0.472441" bottom="0.472441" header="0.0" footer="0.0"/>
  <pageSetup paperSize="9" orientation="portrait"/>
  <rowBreaks count="0" manualBreakCount="0">
    </rowBreaks>
</worksheet>
</file>