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<sst xmlns="http://schemas.openxmlformats.org/spreadsheetml/2006/main" count="51" uniqueCount="51">
  <si>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</si>
  <si>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EFP010</t>
  </si>
  <si>
    <t xml:space="preserve">m</t>
  </si>
  <si>
    <t xml:space="preserve">Pilar de fàbrica.</t>
  </si>
  <si>
    <r>
      <rPr>
        <sz val="7.80"/>
        <color rgb="FF000000"/>
        <rFont val="A"/>
        <family val="2"/>
      </rPr>
      <t xml:space="preserve">Pilar de fàbrica de </t>
    </r>
    <r>
      <rPr>
        <b/>
        <sz val="7.80"/>
        <color rgb="FF000000"/>
        <rFont val="A"/>
        <family val="2"/>
      </rPr>
      <t xml:space="preserve">1 peu x 1 peu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maó ceràmic cara vista calat A8, model Terracota A8 "PALAUTEC", acabat llis, 23,8x11,3x5,2 cm, amb junt de 1 cm, rebuda amb morter de ciment industrial, color gris, M-5, subministrat a granel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</si>
  <si>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</si>
  <si>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</si>
  <si>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</si>
  <si>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</si>
  <si>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</si>
  <si>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</si>
  <si>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mt05plt010tDc</t>
  </si>
  <si>
    <t xml:space="preserve">Ut</t>
  </si>
  <si>
    <t xml:space="preserve">Maó ceràmic cara vista calat A8, model Terracota A8 "PALAUTEC", acabat llis, 23,8x11,3x5,2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</si>
  <si>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</si>
  <si>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</si>
  <si>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</si>
  <si>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</si>
  <si>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</si>
  <si>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</si>
  <si>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</si>
  <si>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</si>
  <si>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</si>
  <si>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mo021</t>
  </si>
  <si>
    <t xml:space="preserve">h</t>
  </si>
  <si>
    <t xml:space="preserve">Oficial 1ª construcció en treballs de ram de paleta.</t>
  </si>
  <si>
    <t xml:space="preserve">mo078</t>
  </si>
  <si>
    <t xml:space="preserve">h</t>
  </si>
  <si>
    <t xml:space="preserve">Ajudant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</si>
  <si>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</si>
  <si>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</si>
  <si>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</si>
  <si>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</si>
  <si>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</si>
  <si>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</si>
  <si>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</si>
  <si>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2,26€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</si>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</sst>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4.23" customWidth="1"/>
    <col min="4" max="4" width="19.38" customWidth="1"/>
    <col min="5" max="5" width="37.74" customWidth="1"/>
    <col min="6" max="6" width="7.87" customWidth="1"/>
    <col min="7" max="7" width="2.48" customWidth="1"/>
    <col min="8" max="8" width="3.21" customWidth="1"/>
    <col min="9" max="9" width="3.93" customWidth="1"/>
    <col min="10" max="10" width="1.60" customWidth="1"/>
    <col min="11" max="11" width="7.87" customWidth="1"/>
    <col min="12" max="12" width="1.60" customWidth="1"/>
    <col min="13" max="13" width="3.21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36.000000</v>
      </c>
      <c r="I8" s="14"/>
      <c r="J8" s="16">
        <v>0.230000</v>
      </c>
      <c r="K8" s="16"/>
      <c r="L8" s="16"/>
      <c r="M8" s="16">
        <f ca="1">ROUND(INDIRECT(ADDRESS(ROW()+(0), COLUMN()+(-5), 1))*INDIRECT(ADDRESS(ROW()+(0), COLUMN()+(-3), 1)), 2)</f>
        <v>8.280000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0.017000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0.030000</v>
      </c>
      <c r="N9" s="20"/>
    </row>
    <row r="10" spans="1:14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0.093000</v>
      </c>
      <c r="I10" s="19"/>
      <c r="J10" s="20">
        <v>29.500000</v>
      </c>
      <c r="K10" s="20"/>
      <c r="L10" s="20"/>
      <c r="M10" s="20">
        <f ca="1">ROUND(INDIRECT(ADDRESS(ROW()+(0), COLUMN()+(-5), 1))*INDIRECT(ADDRESS(ROW()+(0), COLUMN()+(-3), 1)), 2)</f>
        <v>2.740000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0.402000</v>
      </c>
      <c r="I11" s="19"/>
      <c r="J11" s="20">
        <v>1.730000</v>
      </c>
      <c r="K11" s="20"/>
      <c r="L11" s="20"/>
      <c r="M11" s="20">
        <f ca="1">ROUND(INDIRECT(ADDRESS(ROW()+(0), COLUMN()+(-5), 1))*INDIRECT(ADDRESS(ROW()+(0), COLUMN()+(-3), 1)), 2)</f>
        <v>0.700000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1.233000</v>
      </c>
      <c r="I12" s="19"/>
      <c r="J12" s="20">
        <v>23.300000</v>
      </c>
      <c r="K12" s="20"/>
      <c r="L12" s="20"/>
      <c r="M12" s="20">
        <f ca="1">ROUND(INDIRECT(ADDRESS(ROW()+(0), COLUMN()+(-5), 1))*INDIRECT(ADDRESS(ROW()+(0), COLUMN()+(-3), 1)), 2)</f>
        <v>28.730000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1.377000</v>
      </c>
      <c r="I13" s="19"/>
      <c r="J13" s="20">
        <v>20.680000</v>
      </c>
      <c r="K13" s="20"/>
      <c r="L13" s="20"/>
      <c r="M13" s="20">
        <f ca="1">ROUND(INDIRECT(ADDRESS(ROW()+(0), COLUMN()+(-5), 1))*INDIRECT(ADDRESS(ROW()+(0), COLUMN()+(-3), 1)), 2)</f>
        <v>28.480000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0.140000</v>
      </c>
      <c r="I14" s="23"/>
      <c r="J14" s="24">
        <v>19.470000</v>
      </c>
      <c r="K14" s="24"/>
      <c r="L14" s="24"/>
      <c r="M14" s="24">
        <f ca="1">ROUND(INDIRECT(ADDRESS(ROW()+(0), COLUMN()+(-5), 1))*INDIRECT(ADDRESS(ROW()+(0), COLUMN()+(-3), 1)), 2)</f>
        <v>2.730000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71.690000</v>
      </c>
      <c r="K15" s="16"/>
      <c r="L15" s="16"/>
      <c r="M15" s="16">
        <f ca="1">ROUND(INDIRECT(ADDRESS(ROW()+(0), COLUMN()+(-5), 1))*INDIRECT(ADDRESS(ROW()+(0), COLUMN()+(-3), 1))/100, 2)</f>
        <v>1.430000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73.120000</v>
      </c>
      <c r="K16" s="24"/>
      <c r="L16" s="24"/>
      <c r="M16" s="24">
        <f ca="1">ROUND(INDIRECT(ADDRESS(ROW()+(0), COLUMN()+(-5), 1))*INDIRECT(ADDRESS(ROW()+(0), COLUMN()+(-3), 1))/100, 2)</f>
        <v>2.190000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75.310000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122012.000000</v>
      </c>
      <c r="H21" s="29"/>
      <c r="I21" s="29"/>
      <c r="J21" s="29"/>
      <c r="K21" s="29">
        <v>122013.000000</v>
      </c>
      <c r="L21" s="29"/>
      <c r="M21" s="29"/>
      <c r="N21" s="29" t="s">
        <v>43</v>
      </c>
    </row>
    <row r="22" spans="1:14" ht="12.00" thickBot="1" customHeight="1">
      <c r="A22" s="30" t="s">
        <v>44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45</v>
      </c>
      <c r="B23" s="28"/>
      <c r="C23" s="28"/>
      <c r="D23" s="28"/>
      <c r="E23" s="28"/>
      <c r="F23" s="28"/>
      <c r="G23" s="29">
        <v>162011.000000</v>
      </c>
      <c r="H23" s="29"/>
      <c r="I23" s="29"/>
      <c r="J23" s="29"/>
      <c r="K23" s="29">
        <v>162012.000000</v>
      </c>
      <c r="L23" s="29"/>
      <c r="M23" s="29"/>
      <c r="N23" s="29" t="s">
        <v>46</v>
      </c>
    </row>
    <row r="24" spans="1:14" ht="12.00" thickBot="1" customHeight="1">
      <c r="A24" s="30" t="s">
        <v>47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