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<sst xmlns="http://schemas.openxmlformats.org/spreadsheetml/2006/main" count="48" uniqueCount="48">
  <si>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</si>
  <si>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EFY025</t>
  </si>
  <si>
    <t xml:space="preserve">m³</t>
  </si>
  <si>
    <t xml:space="preserve">Reparació d'element estructural de fàbrica de maó ceràmic, mitjançant substitució de peces.</t>
  </si>
  <si>
    <r>
      <rPr>
        <sz val="7.80"/>
        <color rgb="FF000000"/>
        <rFont val="A"/>
        <family val="2"/>
      </rPr>
      <t xml:space="preserve">Reparació d'element estructural de fàbrica </t>
    </r>
    <r>
      <rPr>
        <b/>
        <sz val="7.80"/>
        <color rgb="FF000000"/>
        <rFont val="A"/>
        <family val="2"/>
      </rPr>
      <t xml:space="preserve">1/2 peu</t>
    </r>
    <r>
      <rPr>
        <sz val="7.80"/>
        <color rgb="FF000000"/>
        <rFont val="A"/>
        <family val="2"/>
      </rPr>
      <t xml:space="preserve"> de maó ceràmic, </t>
    </r>
    <r>
      <rPr>
        <b/>
        <sz val="7.80"/>
        <color rgb="FF000000"/>
        <rFont val="A"/>
        <family val="2"/>
      </rPr>
      <t xml:space="preserve">mitjançant la substitució de peces deteriorades per maó ceràmic cara vista calat A8, model Terracota A8 "PALAUTEC", acabat llis, 23,8x11,3x5,2 cm, rebut amb morter de ciment industrial, color gris, M-5, subministrat a granel</t>
    </r>
    <r>
      <rPr>
        <sz val="7.80"/>
        <color rgb="FF000000"/>
        <rFont val="A"/>
        <family val="2"/>
      </rPr>
      <t xml:space="preserve">, realitzada per bastaixos o en panys de dimensions reduïdes.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</si>
  <si>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</si>
  <si>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</si>
  <si>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</si>
  <si>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</si>
  <si>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</si>
  <si>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</si>
  <si>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mt05plt010tDc</t>
  </si>
  <si>
    <t xml:space="preserve">Ut</t>
  </si>
  <si>
    <t xml:space="preserve">Maó ceràmic cara vista calat A8, model Terracota A8 "PALAUTEC", acabat llis, 23,8x11,3x5,2 cm, segons UNE-EN 771-1.</t>
  </si>
  <si>
    <t xml:space="preserve">mt08aaa010a</t>
  </si>
  <si>
    <t xml:space="preserve">m³</t>
  </si>
  <si>
    <t xml:space="preserve">Aigua.</t>
  </si>
  <si>
    <t xml:space="preserve">mt09mif010cb</t>
  </si>
  <si>
    <t xml:space="preserve">t</t>
  </si>
  <si>
    <t xml:space="preserve">Morter industrial per a obra de paleta, de ciment, color gris, categoria M-5 (resistència a compressió 5 N/mm²), subministrat a granel, segons UNE-EN 998-2.</t>
  </si>
  <si>
    <t xml:space="preserve">mq06mms010</t>
  </si>
  <si>
    <t xml:space="preserve">h</t>
  </si>
  <si>
    <t xml:space="preserve">Mesclador continu amb sitja, per a morter industrial en sec, subministrat a granel.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</si>
  <si>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</si>
  <si>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</si>
  <si>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</si>
  <si>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</si>
  <si>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</si>
  <si>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</si>
  <si>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</si>
  <si>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</si>
  <si>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</si>
  <si>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</si>
  <si>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20,54€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</si>
  <si>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</si>
  <si>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</si>
  <si>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"/>
        <family val="2"/>
      </rPr>
      <t xml:space="preserve">Aplicabilitat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</si>
  <si>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Obligatorietat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</si>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</sst>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3.79" customWidth="1"/>
    <col min="3" max="3" width="6.12" customWidth="1"/>
    <col min="4" max="4" width="21.86" customWidth="1"/>
    <col min="5" max="5" width="27.25" customWidth="1"/>
    <col min="6" max="6" width="13.99" customWidth="1"/>
    <col min="7" max="7" width="1.46" customWidth="1"/>
    <col min="8" max="8" width="8.16" customWidth="1"/>
    <col min="9" max="9" width="1.60" customWidth="1"/>
    <col min="10" max="10" width="5.68" customWidth="1"/>
    <col min="11" max="11" width="3.79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575.544000</v>
      </c>
      <c r="I8" s="16">
        <v>0.230000</v>
      </c>
      <c r="J8" s="16"/>
      <c r="K8" s="16"/>
      <c r="L8" s="16">
        <f ca="1">ROUND(INDIRECT(ADDRESS(ROW()+(0), COLUMN()+(-4), 1))*INDIRECT(ADDRESS(ROW()+(0), COLUMN()+(-3), 1)), 2)</f>
        <v>132.380000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0.066000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0.100000</v>
      </c>
      <c r="M9" s="20"/>
    </row>
    <row r="10" spans="1:13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0.367000</v>
      </c>
      <c r="I10" s="20">
        <v>29.500000</v>
      </c>
      <c r="J10" s="20"/>
      <c r="K10" s="20"/>
      <c r="L10" s="20">
        <f ca="1">ROUND(INDIRECT(ADDRESS(ROW()+(0), COLUMN()+(-4), 1))*INDIRECT(ADDRESS(ROW()+(0), COLUMN()+(-3), 1)), 2)</f>
        <v>10.830000</v>
      </c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1.592000</v>
      </c>
      <c r="I11" s="20">
        <v>1.730000</v>
      </c>
      <c r="J11" s="20"/>
      <c r="K11" s="20"/>
      <c r="L11" s="20">
        <f ca="1">ROUND(INDIRECT(ADDRESS(ROW()+(0), COLUMN()+(-4), 1))*INDIRECT(ADDRESS(ROW()+(0), COLUMN()+(-3), 1)), 2)</f>
        <v>2.750000</v>
      </c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14.142000</v>
      </c>
      <c r="I12" s="20">
        <v>23.300000</v>
      </c>
      <c r="J12" s="20"/>
      <c r="K12" s="20"/>
      <c r="L12" s="20">
        <f ca="1">ROUND(INDIRECT(ADDRESS(ROW()+(0), COLUMN()+(-4), 1))*INDIRECT(ADDRESS(ROW()+(0), COLUMN()+(-3), 1)), 2)</f>
        <v>329.510000</v>
      </c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9.040000</v>
      </c>
      <c r="I13" s="24">
        <v>19.470000</v>
      </c>
      <c r="J13" s="24"/>
      <c r="K13" s="24"/>
      <c r="L13" s="24">
        <f ca="1">ROUND(INDIRECT(ADDRESS(ROW()+(0), COLUMN()+(-4), 1))*INDIRECT(ADDRESS(ROW()+(0), COLUMN()+(-3), 1)), 2)</f>
        <v>176.010000</v>
      </c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651.580000</v>
      </c>
      <c r="J14" s="16"/>
      <c r="K14" s="16"/>
      <c r="L14" s="16">
        <f ca="1">ROUND(INDIRECT(ADDRESS(ROW()+(0), COLUMN()+(-4), 1))*INDIRECT(ADDRESS(ROW()+(0), COLUMN()+(-3), 1))/100, 2)</f>
        <v>13.030000</v>
      </c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664.610000</v>
      </c>
      <c r="J15" s="24"/>
      <c r="K15" s="24"/>
      <c r="L15" s="24">
        <f ca="1">ROUND(INDIRECT(ADDRESS(ROW()+(0), COLUMN()+(-4), 1))*INDIRECT(ADDRESS(ROW()+(0), COLUMN()+(-3), 1))/100, 2)</f>
        <v>19.940000</v>
      </c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6" t="s">
        <v>34</v>
      </c>
      <c r="J16" s="6"/>
      <c r="K16" s="6"/>
      <c r="L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684.550000</v>
      </c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8"/>
      <c r="G20" s="29">
        <v>122012.000000</v>
      </c>
      <c r="H20" s="29"/>
      <c r="I20" s="29"/>
      <c r="J20" s="29">
        <v>122013.000000</v>
      </c>
      <c r="K20" s="29"/>
      <c r="L20" s="29"/>
      <c r="M20" s="29" t="s">
        <v>40</v>
      </c>
    </row>
    <row r="21" spans="1:13" ht="12.0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</row>
    <row r="22" spans="1:13" ht="12.00" thickBot="1" customHeight="1">
      <c r="A22" s="28" t="s">
        <v>42</v>
      </c>
      <c r="B22" s="28"/>
      <c r="C22" s="28"/>
      <c r="D22" s="28"/>
      <c r="E22" s="28"/>
      <c r="F22" s="28"/>
      <c r="G22" s="29">
        <v>162011.000000</v>
      </c>
      <c r="H22" s="29"/>
      <c r="I22" s="29"/>
      <c r="J22" s="29">
        <v>162012.000000</v>
      </c>
      <c r="K22" s="29"/>
      <c r="L22" s="29"/>
      <c r="M22" s="29" t="s">
        <v>43</v>
      </c>
    </row>
    <row r="23" spans="1:13" ht="12.00" thickBot="1" customHeight="1">
      <c r="A23" s="30" t="s">
        <v>44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</sheetData>
  <mergeCells count="52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A16:G16"/>
    <mergeCell ref="I16:K16"/>
    <mergeCell ref="L16:M16"/>
    <mergeCell ref="A19:F19"/>
    <mergeCell ref="G19:I19"/>
    <mergeCell ref="J19:L19"/>
    <mergeCell ref="A20:F20"/>
    <mergeCell ref="G20:I21"/>
    <mergeCell ref="J20:L21"/>
    <mergeCell ref="M20:M21"/>
    <mergeCell ref="A21:F21"/>
    <mergeCell ref="A22:F22"/>
    <mergeCell ref="G22:I23"/>
    <mergeCell ref="J22:L23"/>
    <mergeCell ref="M22:M23"/>
    <mergeCell ref="A23:F23"/>
    <mergeCell ref="A26:M26"/>
    <mergeCell ref="A27:M27"/>
    <mergeCell ref="A28:M28"/>
  </mergeCells>
  <pageMargins left="0.620079" right="0.472441" top="0.472441" bottom="0.472441" header="0.0" footer="0.0"/>
  <pageSetup paperSize="9" orientation="portrait"/>
  <rowBreaks count="0" manualBreakCount="0">
    </rowBreaks>
</worksheet>
</file>