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<sst xmlns="http://schemas.openxmlformats.org/spreadsheetml/2006/main" count="48" uniqueCount="48">
  <si>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</si>
  <si>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EFY025</t>
  </si>
  <si>
    <t xml:space="preserve">m³</t>
  </si>
  <si>
    <t xml:space="preserve">Reparació d'element estructural de fàbrica de maó ceràmic, mitjançant substitució de peces.</t>
  </si>
  <si>
    <r>
      <rPr>
        <sz val="7.80"/>
        <color rgb="FF000000"/>
        <rFont val="A"/>
        <family val="2"/>
      </rPr>
      <t xml:space="preserve">Reparació d'element estructural de fàbrica </t>
    </r>
    <r>
      <rPr>
        <b/>
        <sz val="7.80"/>
        <color rgb="FF000000"/>
        <rFont val="A"/>
        <family val="2"/>
      </rPr>
      <t xml:space="preserve">1/2 peu</t>
    </r>
    <r>
      <rPr>
        <sz val="7.80"/>
        <color rgb="FF000000"/>
        <rFont val="A"/>
        <family val="2"/>
      </rPr>
      <t xml:space="preserve"> de maó ceràmic, </t>
    </r>
    <r>
      <rPr>
        <b/>
        <sz val="7.80"/>
        <color rgb="FF000000"/>
        <rFont val="A"/>
        <family val="2"/>
      </rPr>
      <t xml:space="preserve">mitjançant la substitució de peces deteriorades per maó ceràmic cara vista calat A8, model Terracota A8 "PALAUTEC", acabat llis, 23,8x11,3x5,2 cm, rebut amb morter de ciment industrial, color gris, M-5, subministrat a granel</t>
    </r>
    <r>
      <rPr>
        <sz val="7.80"/>
        <color rgb="FF000000"/>
        <rFont val="A"/>
        <family val="2"/>
      </rPr>
      <t xml:space="preserve">, realitzada per bastaixos o en panys de dimensions reduïdes.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</si>
  <si>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</si>
  <si>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</si>
  <si>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</si>
  <si>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</si>
  <si>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</si>
  <si>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</si>
  <si>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mt05plt010tDc</t>
  </si>
  <si>
    <t xml:space="preserve">Ut</t>
  </si>
  <si>
    <t xml:space="preserve">Maó ceràmic cara vista calat A8, model Terracota A8 "PALAUTEC", acabat llis, 23,8x11,3x5,2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</si>
  <si>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</si>
  <si>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</si>
  <si>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</si>
  <si>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</si>
  <si>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</si>
  <si>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</si>
  <si>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</si>
  <si>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</si>
  <si>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</si>
  <si>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</si>
  <si>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</si>
  <si>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</si>
  <si>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</si>
  <si>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</si>
  <si>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</si>
  <si>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</si>
  <si>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</si>
  <si>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</si>
  <si>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</si>
  <si>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20,54€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</si>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</sst>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12" customWidth="1"/>
    <col min="4" max="4" width="21.86" customWidth="1"/>
    <col min="5" max="5" width="27.25" customWidth="1"/>
    <col min="6" max="6" width="13.99" customWidth="1"/>
    <col min="7" max="7" width="1.46" customWidth="1"/>
    <col min="8" max="8" width="8.16" customWidth="1"/>
    <col min="9" max="9" width="1.60" customWidth="1"/>
    <col min="10" max="10" width="5.68" customWidth="1"/>
    <col min="11" max="11" width="3.79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575.544000</v>
      </c>
      <c r="I8" s="16">
        <v>0.230000</v>
      </c>
      <c r="J8" s="16"/>
      <c r="K8" s="16"/>
      <c r="L8" s="16">
        <f ca="1">ROUND(INDIRECT(ADDRESS(ROW()+(0), COLUMN()+(-4), 1))*INDIRECT(ADDRESS(ROW()+(0), COLUMN()+(-3), 1)), 2)</f>
        <v>132.380000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0.066000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0.100000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0.367000</v>
      </c>
      <c r="I10" s="20">
        <v>29.500000</v>
      </c>
      <c r="J10" s="20"/>
      <c r="K10" s="20"/>
      <c r="L10" s="20">
        <f ca="1">ROUND(INDIRECT(ADDRESS(ROW()+(0), COLUMN()+(-4), 1))*INDIRECT(ADDRESS(ROW()+(0), COLUMN()+(-3), 1)), 2)</f>
        <v>10.830000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1.592000</v>
      </c>
      <c r="I11" s="20">
        <v>1.730000</v>
      </c>
      <c r="J11" s="20"/>
      <c r="K11" s="20"/>
      <c r="L11" s="20">
        <f ca="1">ROUND(INDIRECT(ADDRESS(ROW()+(0), COLUMN()+(-4), 1))*INDIRECT(ADDRESS(ROW()+(0), COLUMN()+(-3), 1)), 2)</f>
        <v>2.750000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14.142000</v>
      </c>
      <c r="I12" s="20">
        <v>23.300000</v>
      </c>
      <c r="J12" s="20"/>
      <c r="K12" s="20"/>
      <c r="L12" s="20">
        <f ca="1">ROUND(INDIRECT(ADDRESS(ROW()+(0), COLUMN()+(-4), 1))*INDIRECT(ADDRESS(ROW()+(0), COLUMN()+(-3), 1)), 2)</f>
        <v>329.510000</v>
      </c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9.040000</v>
      </c>
      <c r="I13" s="24">
        <v>19.470000</v>
      </c>
      <c r="J13" s="24"/>
      <c r="K13" s="24"/>
      <c r="L13" s="24">
        <f ca="1">ROUND(INDIRECT(ADDRESS(ROW()+(0), COLUMN()+(-4), 1))*INDIRECT(ADDRESS(ROW()+(0), COLUMN()+(-3), 1)), 2)</f>
        <v>176.010000</v>
      </c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651.580000</v>
      </c>
      <c r="J14" s="16"/>
      <c r="K14" s="16"/>
      <c r="L14" s="16">
        <f ca="1">ROUND(INDIRECT(ADDRESS(ROW()+(0), COLUMN()+(-4), 1))*INDIRECT(ADDRESS(ROW()+(0), COLUMN()+(-3), 1))/100, 2)</f>
        <v>13.030000</v>
      </c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664.610000</v>
      </c>
      <c r="J15" s="24"/>
      <c r="K15" s="24"/>
      <c r="L15" s="24">
        <f ca="1">ROUND(INDIRECT(ADDRESS(ROW()+(0), COLUMN()+(-4), 1))*INDIRECT(ADDRESS(ROW()+(0), COLUMN()+(-3), 1))/100, 2)</f>
        <v>19.940000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684.550000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8"/>
      <c r="G20" s="29">
        <v>122012.000000</v>
      </c>
      <c r="H20" s="29"/>
      <c r="I20" s="29"/>
      <c r="J20" s="29">
        <v>122013.000000</v>
      </c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28" t="s">
        <v>42</v>
      </c>
      <c r="B22" s="28"/>
      <c r="C22" s="28"/>
      <c r="D22" s="28"/>
      <c r="E22" s="28"/>
      <c r="F22" s="28"/>
      <c r="G22" s="29">
        <v>162011.000000</v>
      </c>
      <c r="H22" s="29"/>
      <c r="I22" s="29"/>
      <c r="J22" s="29">
        <v>162012.000000</v>
      </c>
      <c r="K22" s="29"/>
      <c r="L22" s="29"/>
      <c r="M22" s="29" t="s">
        <v>43</v>
      </c>
    </row>
    <row r="23" spans="1:13" ht="12.00" thickBot="1" customHeight="1">
      <c r="A23" s="30" t="s">
        <v>44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