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<sst xmlns="http://schemas.openxmlformats.org/spreadsheetml/2006/main" count="51" uniqueCount="51">
  <si>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</si>
  <si>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EFY040</t>
  </si>
  <si>
    <t xml:space="preserve">m²</t>
  </si>
  <si>
    <t xml:space="preserve">Ataconat amb maó ceràmic en mur de fàbrica.</t>
  </si>
  <si>
    <r>
      <rPr>
        <sz val="7.80"/>
        <color rgb="FF000000"/>
        <rFont val="A"/>
        <family val="2"/>
      </rPr>
      <t xml:space="preserve">Ataconat </t>
    </r>
    <r>
      <rPr>
        <b/>
        <sz val="7.80"/>
        <color rgb="FF000000"/>
        <rFont val="A"/>
        <family val="2"/>
      </rPr>
      <t xml:space="preserve">mitjançant maó ceràmic calat (gero), per revestir, 29x14x5 cm, rebut amb morter de ciment industrial, color gris, M-5, subministrat a granel</t>
    </r>
    <r>
      <rPr>
        <sz val="7.80"/>
        <color rgb="FF000000"/>
        <rFont val="A"/>
        <family val="2"/>
      </rPr>
      <t xml:space="preserve">, per a emplenar els buits existents en mur de fàbrica </t>
    </r>
    <r>
      <rPr>
        <b/>
        <sz val="7.80"/>
        <color rgb="FF000000"/>
        <rFont val="A"/>
        <family val="2"/>
      </rPr>
      <t xml:space="preserve">de 1/2 peu d'espessor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</si>
  <si>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</si>
  <si>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</si>
  <si>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</si>
  <si>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</si>
  <si>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</si>
  <si>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</si>
  <si>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mt04lpc010a</t>
  </si>
  <si>
    <t xml:space="preserve">Ut</t>
  </si>
  <si>
    <t xml:space="preserve">Maó ceràmic calat (gero), per revestir, 29x14x5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</si>
  <si>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</si>
  <si>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</si>
  <si>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</si>
  <si>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</si>
  <si>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</si>
  <si>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</si>
  <si>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</si>
  <si>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</si>
  <si>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</si>
  <si>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</si>
  <si>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</si>
  <si>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</si>
  <si>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</si>
  <si>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</si>
  <si>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</si>
  <si>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</si>
  <si>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</si>
  <si>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</si>
  <si>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</si>
  <si>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</si>
  <si>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</si>
  <si>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</si>
  <si>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1,39€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</si>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</sst>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2.77" customWidth="1"/>
    <col min="4" max="4" width="18.36" customWidth="1"/>
    <col min="5" max="5" width="45.61" customWidth="1"/>
    <col min="6" max="6" width="2.77" customWidth="1"/>
    <col min="7" max="7" width="2.48" customWidth="1"/>
    <col min="8" max="8" width="6.56" customWidth="1"/>
    <col min="9" max="9" width="0.58" customWidth="1"/>
    <col min="10" max="10" width="1.60" customWidth="1"/>
    <col min="11" max="11" width="9.47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58.800000</v>
      </c>
      <c r="I8" s="14"/>
      <c r="J8" s="16">
        <v>0.150000</v>
      </c>
      <c r="K8" s="16"/>
      <c r="L8" s="16">
        <f ca="1">ROUND(INDIRECT(ADDRESS(ROW()+(0), COLUMN()+(-4), 1))*INDIRECT(ADDRESS(ROW()+(0), COLUMN()+(-2), 1)), 2)</f>
        <v>8.820000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19"/>
      <c r="J9" s="20">
        <v>1.500000</v>
      </c>
      <c r="K9" s="20"/>
      <c r="L9" s="20">
        <f ca="1">ROUND(INDIRECT(ADDRESS(ROW()+(0), COLUMN()+(-4), 1))*INDIRECT(ADDRESS(ROW()+(0), COLUMN()+(-2), 1)), 2)</f>
        <v>0.020000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0.057000</v>
      </c>
      <c r="I10" s="19"/>
      <c r="J10" s="20">
        <v>29.500000</v>
      </c>
      <c r="K10" s="20"/>
      <c r="L10" s="20">
        <f ca="1">ROUND(INDIRECT(ADDRESS(ROW()+(0), COLUMN()+(-4), 1))*INDIRECT(ADDRESS(ROW()+(0), COLUMN()+(-2), 1)), 2)</f>
        <v>1.680000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0.247000</v>
      </c>
      <c r="I11" s="19"/>
      <c r="J11" s="20">
        <v>1.730000</v>
      </c>
      <c r="K11" s="20"/>
      <c r="L11" s="20">
        <f ca="1">ROUND(INDIRECT(ADDRESS(ROW()+(0), COLUMN()+(-4), 1))*INDIRECT(ADDRESS(ROW()+(0), COLUMN()+(-2), 1)), 2)</f>
        <v>0.430000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0.934000</v>
      </c>
      <c r="I12" s="19"/>
      <c r="J12" s="20">
        <v>23.300000</v>
      </c>
      <c r="K12" s="20"/>
      <c r="L12" s="20">
        <f ca="1">ROUND(INDIRECT(ADDRESS(ROW()+(0), COLUMN()+(-4), 1))*INDIRECT(ADDRESS(ROW()+(0), COLUMN()+(-2), 1)), 2)</f>
        <v>21.760000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0.467000</v>
      </c>
      <c r="I13" s="19"/>
      <c r="J13" s="20">
        <v>20.680000</v>
      </c>
      <c r="K13" s="20"/>
      <c r="L13" s="20">
        <f ca="1">ROUND(INDIRECT(ADDRESS(ROW()+(0), COLUMN()+(-4), 1))*INDIRECT(ADDRESS(ROW()+(0), COLUMN()+(-2), 1)), 2)</f>
        <v>9.660000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0.086000</v>
      </c>
      <c r="I14" s="23"/>
      <c r="J14" s="24">
        <v>19.470000</v>
      </c>
      <c r="K14" s="24"/>
      <c r="L14" s="24">
        <f ca="1">ROUND(INDIRECT(ADDRESS(ROW()+(0), COLUMN()+(-4), 1))*INDIRECT(ADDRESS(ROW()+(0), COLUMN()+(-2), 1)), 2)</f>
        <v>1.670000</v>
      </c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44.040000</v>
      </c>
      <c r="K15" s="16"/>
      <c r="L15" s="16">
        <f ca="1">ROUND(INDIRECT(ADDRESS(ROW()+(0), COLUMN()+(-4), 1))*INDIRECT(ADDRESS(ROW()+(0), COLUMN()+(-2), 1))/100, 2)</f>
        <v>0.880000</v>
      </c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44.920000</v>
      </c>
      <c r="K16" s="24"/>
      <c r="L16" s="24">
        <f ca="1">ROUND(INDIRECT(ADDRESS(ROW()+(0), COLUMN()+(-4), 1))*INDIRECT(ADDRESS(ROW()+(0), COLUMN()+(-2), 1))/100, 2)</f>
        <v>1.350000</v>
      </c>
      <c r="M16" s="24"/>
    </row>
    <row r="17" spans="1:13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46.270000</v>
      </c>
      <c r="M17" s="26"/>
    </row>
    <row r="20" spans="1:13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 t="s">
        <v>41</v>
      </c>
    </row>
    <row r="21" spans="1:13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/>
      <c r="K21" s="29">
        <v>122013.000000</v>
      </c>
      <c r="L21" s="29"/>
      <c r="M21" s="29" t="s">
        <v>43</v>
      </c>
    </row>
    <row r="22" spans="1:13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3" spans="1:13" ht="12.00" thickBot="1" customHeight="1">
      <c r="A23" s="28" t="s">
        <v>45</v>
      </c>
      <c r="B23" s="28"/>
      <c r="C23" s="28"/>
      <c r="D23" s="28"/>
      <c r="E23" s="28"/>
      <c r="F23" s="28"/>
      <c r="G23" s="29">
        <v>162011.000000</v>
      </c>
      <c r="H23" s="29"/>
      <c r="I23" s="29"/>
      <c r="J23" s="29"/>
      <c r="K23" s="29">
        <v>162012.000000</v>
      </c>
      <c r="L23" s="29"/>
      <c r="M23" s="29" t="s">
        <v>46</v>
      </c>
    </row>
    <row r="24" spans="1:13" ht="12.00" thickBot="1" customHeight="1">
      <c r="A24" s="30" t="s">
        <v>47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6">
    <mergeCell ref="A1:M1"/>
    <mergeCell ref="A3:C3"/>
    <mergeCell ref="F3:H3"/>
    <mergeCell ref="I3:K3"/>
    <mergeCell ref="L3:M3"/>
    <mergeCell ref="A4:M4"/>
    <mergeCell ref="C7:G7"/>
    <mergeCell ref="H7:I7"/>
    <mergeCell ref="J7:K7"/>
    <mergeCell ref="L7:M7"/>
    <mergeCell ref="C8:G8"/>
    <mergeCell ref="H8:I8"/>
    <mergeCell ref="J8:K8"/>
    <mergeCell ref="L8:M8"/>
    <mergeCell ref="C9:G9"/>
    <mergeCell ref="H9:I9"/>
    <mergeCell ref="J9:K9"/>
    <mergeCell ref="L9:M9"/>
    <mergeCell ref="C10:G10"/>
    <mergeCell ref="H10:I10"/>
    <mergeCell ref="J10:K10"/>
    <mergeCell ref="L10:M10"/>
    <mergeCell ref="C11:G11"/>
    <mergeCell ref="H11:I11"/>
    <mergeCell ref="J11:K11"/>
    <mergeCell ref="L11:M11"/>
    <mergeCell ref="C12:G12"/>
    <mergeCell ref="H12:I12"/>
    <mergeCell ref="J12:K12"/>
    <mergeCell ref="L12:M12"/>
    <mergeCell ref="C13:G13"/>
    <mergeCell ref="H13:I13"/>
    <mergeCell ref="J13:K13"/>
    <mergeCell ref="L13:M13"/>
    <mergeCell ref="C14:G14"/>
    <mergeCell ref="H14:I14"/>
    <mergeCell ref="J14:K14"/>
    <mergeCell ref="L14:M14"/>
    <mergeCell ref="C15:G15"/>
    <mergeCell ref="H15:I15"/>
    <mergeCell ref="J15:K15"/>
    <mergeCell ref="L15:M15"/>
    <mergeCell ref="C16:G16"/>
    <mergeCell ref="H16:I16"/>
    <mergeCell ref="J16:K16"/>
    <mergeCell ref="L16:M16"/>
    <mergeCell ref="A17:G17"/>
    <mergeCell ref="H17:I17"/>
    <mergeCell ref="J17:K17"/>
    <mergeCell ref="L17:M17"/>
    <mergeCell ref="A20:F20"/>
    <mergeCell ref="G20:J20"/>
    <mergeCell ref="K20:L20"/>
    <mergeCell ref="A21:F21"/>
    <mergeCell ref="G21:J22"/>
    <mergeCell ref="K21:L22"/>
    <mergeCell ref="M21:M22"/>
    <mergeCell ref="A22:F22"/>
    <mergeCell ref="A23:F23"/>
    <mergeCell ref="G23:J24"/>
    <mergeCell ref="K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